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G:\Shared drives\Central Doc Storage\MACH\Grants\HUD\CoC Competition Grant 2026\"/>
    </mc:Choice>
  </mc:AlternateContent>
  <xr:revisionPtr revIDLastSave="0" documentId="13_ncr:1_{99E64FEE-495F-4E24-8044-F0398A554A6A}" xr6:coauthVersionLast="47" xr6:coauthVersionMax="47" xr10:uidLastSave="{00000000-0000-0000-0000-000000000000}"/>
  <bookViews>
    <workbookView xWindow="-120" yWindow="-120" windowWidth="20730" windowHeight="11040" xr2:uid="{00000000-000D-0000-FFFF-FFFF00000000}"/>
  </bookViews>
  <sheets>
    <sheet name="Threshold Review" sheetId="1" r:id="rId1"/>
    <sheet name="New Project Scorecard" sheetId="2" r:id="rId2"/>
  </sheets>
  <definedNames>
    <definedName name="_xlnm._FilterDatabase" localSheetId="0" hidden="1">'Threshold Review'!$A$14:$Z$39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1" i="2" l="1"/>
  <c r="E12" i="2"/>
  <c r="E51" i="2" s="1"/>
  <c r="E13" i="2"/>
  <c r="E14" i="2"/>
  <c r="E15" i="2"/>
  <c r="E17" i="2"/>
  <c r="E18" i="2"/>
  <c r="E19" i="2"/>
  <c r="E20" i="2"/>
  <c r="E21" i="2"/>
  <c r="E22" i="2"/>
  <c r="E24" i="2"/>
  <c r="E25" i="2"/>
  <c r="E26" i="2"/>
  <c r="E27" i="2"/>
  <c r="E28" i="2"/>
  <c r="E29" i="2"/>
  <c r="E31" i="2"/>
  <c r="E32" i="2"/>
  <c r="E33" i="2"/>
  <c r="E34" i="2"/>
  <c r="E35" i="2"/>
  <c r="E36" i="2"/>
  <c r="E38" i="2"/>
  <c r="E39" i="2"/>
  <c r="E40" i="2"/>
  <c r="E41" i="2"/>
  <c r="E42" i="2"/>
  <c r="E43" i="2"/>
  <c r="E45" i="2"/>
  <c r="E46" i="2"/>
  <c r="E47" i="2"/>
  <c r="E48" i="2"/>
  <c r="E49" i="2"/>
  <c r="B6" i="2" l="1"/>
</calcChain>
</file>

<file path=xl/sharedStrings.xml><?xml version="1.0" encoding="utf-8"?>
<sst xmlns="http://schemas.openxmlformats.org/spreadsheetml/2006/main" count="249" uniqueCount="163">
  <si>
    <t>Use after threshold review. Reviewer scores should not exceed max points. Comments should explain deductions and strengths.</t>
  </si>
  <si>
    <t>Project Name</t>
  </si>
  <si>
    <t>Applicant</t>
  </si>
  <si>
    <t>Reviewer</t>
  </si>
  <si>
    <t>Project Type</t>
  </si>
  <si>
    <t>Funding Path</t>
  </si>
  <si>
    <t>Review Date</t>
  </si>
  <si>
    <t>Total Score</t>
  </si>
  <si>
    <t>Threshold Status</t>
  </si>
  <si>
    <t>Recommendation</t>
  </si>
  <si>
    <t>Section</t>
  </si>
  <si>
    <t>Criteria</t>
  </si>
  <si>
    <t>Max Points</t>
  </si>
  <si>
    <t>Reviewer Score</t>
  </si>
  <si>
    <t>Validated Score</t>
  </si>
  <si>
    <t>Comments / Rationale</t>
  </si>
  <si>
    <t>Reviewer Initials</t>
  </si>
  <si>
    <t>Internal Flags</t>
  </si>
  <si>
    <t>A</t>
  </si>
  <si>
    <t>Project addresses a clear local system gap or priority population.</t>
  </si>
  <si>
    <t>Project does not duplicate existing services or clearly explains why additional capacity is needed.</t>
  </si>
  <si>
    <t>Project demonstrates understanding of HUD and local competition requirements.</t>
  </si>
  <si>
    <t>B. Project Design and Service Model — 20 pts</t>
  </si>
  <si>
    <t>B</t>
  </si>
  <si>
    <t>Project model is clear, complete, and appropriate for the population served.</t>
  </si>
  <si>
    <t>Housing or service intervention is well-defined, including project flow, participant experience, and expected duration of assistance.</t>
  </si>
  <si>
    <t>Supportive services are clearly described and tied to participant stability.</t>
  </si>
  <si>
    <t>Project includes individualized service planning and service participation expectations, where applicable.</t>
  </si>
  <si>
    <t>Project includes participant protections, reasonable accommodations, VAWA protections, and appropriate engagement/re-engagement practices.</t>
  </si>
  <si>
    <t>Project demonstrates how it will move participants toward permanent housing, stability, income, benefits, treatment/recovery, or other stated outcomes.</t>
  </si>
  <si>
    <t>C. System Performance and Projected Outcomes — 25 pts</t>
  </si>
  <si>
    <t>C</t>
  </si>
  <si>
    <t>Project includes realistic goals for exits to permanent housing, where applicable.</t>
  </si>
  <si>
    <t>Project includes realistic goals for increasing earned income, employment, benefits, or non-employment income.</t>
  </si>
  <si>
    <t>Project supports HUD/system goals related to reducing homelessness, reducing returns, improving housing stability, or increasing system flow.</t>
  </si>
  <si>
    <t>Project includes clear utilization, length of stay, throughput, or service delivery expectations.</t>
  </si>
  <si>
    <t>Project includes measurable annual performance goals and a clear plan to track outcomes.</t>
  </si>
  <si>
    <t>Project demonstrates how outcomes will support local CoC system performance.</t>
  </si>
  <si>
    <t>D. Budget, Match, and Cost Reasonableness — 15 pts</t>
  </si>
  <si>
    <t>D</t>
  </si>
  <si>
    <t>Budget is complete, eligible, and aligned with the proposed project model.</t>
  </si>
  <si>
    <t>Budget narrative clearly explains how costs were developed.</t>
  </si>
  <si>
    <t>Cost per household/person served is reasonable for project type, population, housing model, staffing level, and expected outcomes.</t>
  </si>
  <si>
    <t>Match documentation is complete, eligible, and sufficient.</t>
  </si>
  <si>
    <t>Project includes leveraged or additional resources, partnerships, or supports that strengthen feasibility.</t>
  </si>
  <si>
    <t>Budget does not appear inflated, duplicative, or unsupported.</t>
  </si>
  <si>
    <t>E. Organizational Capacity and Readiness — 15 pts</t>
  </si>
  <si>
    <t>E</t>
  </si>
  <si>
    <t>Agency has experience serving the proposed population or demonstrates a credible plan to build capacity.</t>
  </si>
  <si>
    <t>Agency has staffing structure, supervision, and hiring plan needed to implement the project.</t>
  </si>
  <si>
    <t>Agency has administrative capacity to manage federal grant compliance, reporting, documentation, invoicing, monitoring, and financial oversight.</t>
  </si>
  <si>
    <t>Agency has HMIS/comparable database capacity or a clear plan to participate if funded.</t>
  </si>
  <si>
    <t>Agency has e-snaps readiness or a clear plan to complete e-snaps requirements.</t>
  </si>
  <si>
    <t>Agency has no unresolved performance, monitoring, audit, spend-down, or compliance concerns that would materially affect implementation.</t>
  </si>
  <si>
    <t>F. Partnerships, Coordination, and System Integration — 10 pts</t>
  </si>
  <si>
    <t>F</t>
  </si>
  <si>
    <t>Project identifies key partners and their roles.</t>
  </si>
  <si>
    <t>Project includes meaningful coordination with healthcare, behavioral health, substance use treatment, workforce, education, public safety, DV, youth, faith/community-based, or other relevant systems.</t>
  </si>
  <si>
    <t>Partnerships are documented or appear ready to implement.</t>
  </si>
  <si>
    <t>Project is integrated with Coordinated Entry, DV coordinated access, outreach, shelter, or another approved referral pathway.</t>
  </si>
  <si>
    <t>Project demonstrates how it will coordinate with existing CoC partners and avoid creating a siloed program.</t>
  </si>
  <si>
    <t>TOTAL SCORE</t>
  </si>
  <si>
    <t>Complete before scoring. Threshold review confirms submission completeness, eligibility, required attachments, and readiness to move forward where correction is allowed under the local timeline.</t>
  </si>
  <si>
    <t>Eligible Component</t>
  </si>
  <si>
    <t>Amount Requested</t>
  </si>
  <si>
    <t>Final Threshold Status</t>
  </si>
  <si>
    <t>Requirement Level Key</t>
  </si>
  <si>
    <t>Required</t>
  </si>
  <si>
    <t>Must be submitted by all applicants for this application type. Missing required items may cause threshold failure if not corrected by the applicable deadline.</t>
  </si>
  <si>
    <t>Conditional Required</t>
  </si>
  <si>
    <t>Required only if it applies to the project type, funding source, population served, or project design. If the condition applies and the item is missing, the application may fail threshold review if not corrected.</t>
  </si>
  <si>
    <t>As Applicable</t>
  </si>
  <si>
    <t>#</t>
  </si>
  <si>
    <t>Threshold Item</t>
  </si>
  <si>
    <t>Requirement Level</t>
  </si>
  <si>
    <t>Applies When</t>
  </si>
  <si>
    <t>Source</t>
  </si>
  <si>
    <t>Threshold / Scorecard Match</t>
  </si>
  <si>
    <t>Status</t>
  </si>
  <si>
    <t>Reviewer Notes</t>
  </si>
  <si>
    <t>All new project applicants</t>
  </si>
  <si>
    <t>Complete local New Project Application submitted</t>
  </si>
  <si>
    <t>New Project Required Attachments Checklist submitted and complete</t>
  </si>
  <si>
    <t>Required attachments submitted and complete</t>
  </si>
  <si>
    <t>Complete and correctly labeled ZIP submission package received</t>
  </si>
  <si>
    <t>Submission completeness and threshold readiness</t>
  </si>
  <si>
    <t>Eligible applicant type confirmed</t>
  </si>
  <si>
    <t>Agency Document + New Project Application</t>
  </si>
  <si>
    <t>Eligible applicant type; for-profit entities are not eligible applicants or subrecipients</t>
  </si>
  <si>
    <t>Eligible component and local priority alignment</t>
  </si>
  <si>
    <t>Eligible funding path identified</t>
  </si>
  <si>
    <t>CoC Bonus, DV Bonus, reallocation, transition, YHDP Replacement, expansion, or other HUD-authorized path</t>
  </si>
  <si>
    <t>Project Readiness and Alignment Checklist submitted</t>
  </si>
  <si>
    <t>Readiness, local priority alignment, and threshold preparation</t>
  </si>
  <si>
    <t>SAM.gov / UEI confirmation provided</t>
  </si>
  <si>
    <t>SAM.gov / UEI status confirmed or acceptable plan before HUD submission</t>
  </si>
  <si>
    <t>Match documentation provided and appears eligible/sufficient</t>
  </si>
  <si>
    <t>All new project applicants unless fully exempt from match</t>
  </si>
  <si>
    <t>Match documentation; minimum match where applicable</t>
  </si>
  <si>
    <t>Budget and Cost Reasonableness Worksheet submitted</t>
  </si>
  <si>
    <t>Budget eligibility, feasibility, and cost reasonableness</t>
  </si>
  <si>
    <t>Budget narrative completed</t>
  </si>
  <si>
    <t>New Project Application</t>
  </si>
  <si>
    <t>Budget eligible, reasonable, and aligned with proposed project model</t>
  </si>
  <si>
    <t>HMIS / Comparable Database Certification submitted</t>
  </si>
  <si>
    <t>HMIS or comparable database participation/readiness confirmed</t>
  </si>
  <si>
    <t>Coordinated Entry / DV Coordinated Access Certification submitted</t>
  </si>
  <si>
    <t>Housing, outreach, CE, DV, and related projects</t>
  </si>
  <si>
    <t>CE participation or approved comparable/referral process</t>
  </si>
  <si>
    <t>Applicant Certification and Authorized Representative Signature Page submitted</t>
  </si>
  <si>
    <t>Applicant certification; civil rights, VAWA, fair housing, equal access, privacy, and compliance acknowledgment</t>
  </si>
  <si>
    <t>e-snaps readiness confirmed</t>
  </si>
  <si>
    <t>Project can be submitted in e-snaps by local/HUD deadlines</t>
  </si>
  <si>
    <t>Most recent audit or financial statement submitted</t>
  </si>
  <si>
    <t>Agency Document</t>
  </si>
  <si>
    <t>Financial capacity and no unresolved material audit/monitoring concerns</t>
  </si>
  <si>
    <t>Supportive Services Participation Requirement Certification submitted</t>
  </si>
  <si>
    <t>TH, PSH, RRH, Joint TH-RRH, and other housing projects</t>
  </si>
  <si>
    <t>Supportive service participation documentation</t>
  </si>
  <si>
    <t>Direct or draft supportive services participation language provided</t>
  </si>
  <si>
    <t>Housing projects subject to service participation documentation</t>
  </si>
  <si>
    <t>Agency Document or Draft Agency Document</t>
  </si>
  <si>
    <t>Direct agreement language from participant/service/occupancy/lease addendum/contract/equivalent document</t>
  </si>
  <si>
    <t>VAWA protection language provided</t>
  </si>
  <si>
    <t>Housing projects and survivor-serving projects</t>
  </si>
  <si>
    <t>VAWA and participant protection documentation</t>
  </si>
  <si>
    <t>New TH Project Considerations used to support project design</t>
  </si>
  <si>
    <t>New Transitional Housing projects</t>
  </si>
  <si>
    <t>TH project design, cost per household, length of stay, services, and exit strategy</t>
  </si>
  <si>
    <t>RRH / Joint TH-RRH to TH Transition Considerations used to support transition design</t>
  </si>
  <si>
    <t>RRH or Joint TH-RRH projects proposing transition to TH</t>
  </si>
  <si>
    <t>Transition readiness, current participant transition plan, grant closeout plan, and TH budget feasibility</t>
  </si>
  <si>
    <t>Comparable database and survivor safety documentation provided</t>
  </si>
  <si>
    <t>Victim Service Providers / DV projects</t>
  </si>
  <si>
    <t>Comparable database, DV coordinated access, confidentiality, VAWA, and safety planning readiness</t>
  </si>
  <si>
    <t>Partnership documentation submitted</t>
  </si>
  <si>
    <t>Projects relying on partners for core services or outcomes</t>
  </si>
  <si>
    <t>Partnerships, readiness, service delivery, and system integration</t>
  </si>
  <si>
    <t>No unresolved eligibility or compliance barrier identified</t>
  </si>
  <si>
    <t>All projects</t>
  </si>
  <si>
    <t>Threshold status before scoring</t>
  </si>
  <si>
    <t>Project does not include prohibited costs or activities</t>
  </si>
  <si>
    <t>Eligible costs and HUD/local compliance</t>
  </si>
  <si>
    <t>Threshold Alignment Note</t>
  </si>
  <si>
    <t>Projects must pass threshold review, including complete required attachments and correctly labeled ZIP submission, before scored criteria are finalized. Scored points were not changed in this version.</t>
  </si>
  <si>
    <t>May be required depending on applicant circumstances, MACH review, or whether additional documentation is needed to verify eligibility, readiness, budget, match, partnership, compliance, or project design.</t>
  </si>
  <si>
    <t>MACH Review</t>
  </si>
  <si>
    <t>Reviewed or verified internally by MACH. Applicant does not need to submit unless requested.</t>
  </si>
  <si>
    <t>MACH Attachment/Form</t>
  </si>
  <si>
    <t>Submission package / MACH Review</t>
  </si>
  <si>
    <t>New Project Application + MACH Review</t>
  </si>
  <si>
    <t>MACH Attachment/Form + Agency Document</t>
  </si>
  <si>
    <t>Required if applicable or requested by MACH</t>
  </si>
  <si>
    <t>MACH Attachment/Planning Guide + New Project Application</t>
  </si>
  <si>
    <t>MACH Forms + Agency Document</t>
  </si>
  <si>
    <t>MACH/Internal Review</t>
  </si>
  <si>
    <t>FY 2026 New Project Scorecard — 100 Points</t>
  </si>
  <si>
    <t>A. FY 2026 NOFO and Local Priority Alignment — 15 pts</t>
  </si>
  <si>
    <t>Project aligns with eligible FY 2026 project type and funding path.</t>
  </si>
  <si>
    <t>Project aligns with FY 2026 local priorities, including TH, SSO, DV, YHDP, treatment/recovery, employment/income, outreach, CE, or another approved system need.</t>
  </si>
  <si>
    <t>FY 2026 New Project Threshold Review — Pass / Fail</t>
  </si>
  <si>
    <t>FY 2026 New Project Local Application submitted</t>
  </si>
  <si>
    <t>Eligible project component under FY 2026 NOFO/local competition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</si>
</sst>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8">
    <font>
      <sz val="11"/>
      <name val="Carlito"/>
    </font>
    <font>
      <b/>
      <sz val="11"/>
      <color rgb="FFFFFFFF"/>
      <name val="Montserrat"/>
    </font>
    <font>
      <sz val="10"/>
      <color rgb="FF333333"/>
      <name val="Montserrat"/>
    </font>
    <font>
      <b/>
      <sz val="10"/>
      <color rgb="FFFFFFFF"/>
      <name val="Montserrat"/>
    </font>
    <font>
      <b/>
      <sz val="14"/>
      <color rgb="FFFFFFFF"/>
      <name val="Montserrat"/>
    </font>
    <font>
      <b/>
      <sz val="12"/>
      <color rgb="FFFFFFFF"/>
      <name val="Montserrat"/>
    </font>
    <font>
      <sz val="10"/>
      <name val="Montserrat"/>
    </font>
    <font>
      <b/>
      <i/>
      <sz val="11"/>
      <color rgb="FF000000"/>
      <name val="Montserrat"/>
    </font>
    <font>
      <sz val="10"/>
      <color rgb="FF333333"/>
      <name val="Montserrat"/>
    </font>
    <font>
      <sz val="10"/>
      <color rgb="FFC43F23"/>
      <name val="Montserrat"/>
    </font>
    <font>
      <b/>
      <sz val="11"/>
      <color rgb="FFFFFFFF"/>
      <name val="Carlito"/>
    </font>
    <font>
      <b/>
      <sz val="10"/>
      <color theme="1"/>
      <name val="Montserrat"/>
    </font>
    <font>
      <sz val="10"/>
      <color theme="1"/>
      <name val="Montserrat"/>
    </font>
    <font>
      <sz val="11"/>
      <color theme="1"/>
      <name val="Carlito"/>
    </font>
    <font>
      <b/>
      <sz val="10"/>
      <color theme="0"/>
      <name val="Montserrat"/>
    </font>
    <font>
      <b/>
      <sz val="11"/>
      <color theme="3"/>
      <name val="Montserrat"/>
    </font>
    <font>
      <b/>
      <sz val="10"/>
      <color theme="4"/>
      <name val="Montserrat"/>
    </font>
    <font>
      <sz val="10"/>
      <color theme="4"/>
      <name val="Montserrat"/>
    </font>
  </fonts>
  <fills count="15">
    <fill>
      <patternFill patternType="none"/>
    </fill>
    <fill>
      <patternFill patternType="gray125"/>
    </fill>
    <fill>
      <patternFill patternType="solid">
        <fgColor rgb="FFF7F5F9"/>
      </patternFill>
    </fill>
    <fill>
      <patternFill patternType="solid">
        <fgColor rgb="FFEDE8F1"/>
      </patternFill>
    </fill>
    <fill>
      <patternFill patternType="solid">
        <fgColor rgb="FFF7F7F7"/>
      </patternFill>
    </fill>
    <fill>
      <patternFill patternType="solid">
        <fgColor rgb="FF008242"/>
      </patternFill>
    </fill>
    <fill>
      <patternFill patternType="solid">
        <fgColor rgb="FFF9FBFA"/>
      </patternFill>
    </fill>
    <fill>
      <patternFill patternType="solid">
        <fgColor theme="6" tint="0.79998168889431442"/>
        <bgColor indexed="64"/>
      </patternFill>
    </fill>
    <fill>
      <patternFill patternType="solid">
        <fgColor rgb="FFFFFFCC"/>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4"/>
        <bgColor indexed="64"/>
      </patternFill>
    </fill>
    <fill>
      <patternFill patternType="solid">
        <fgColor theme="3" tint="0.499984740745262"/>
        <bgColor indexed="64"/>
      </patternFill>
    </fill>
    <fill>
      <patternFill patternType="solid">
        <fgColor theme="3" tint="0.249977111117893"/>
        <bgColor indexed="64"/>
      </patternFill>
    </fill>
    <fill>
      <patternFill patternType="solid">
        <fgColor rgb="FFD76119"/>
        <bgColor indexed="64"/>
      </patternFill>
    </fill>
  </fills>
  <borders count="1">
    <border>
      <left/>
      <right/>
      <top/>
      <bottom/>
      <diagonal/>
    </border>
  </borders>
  <cellStyleXfs count="1">
    <xf numFmtId="0" fontId="0" fillId="0" borderId="0"/>
  </cellStyleXfs>
  <cellXfs count="40">
    <xf numFmtId="0" fontId="0" fillId="0" borderId="0" xfId="0"/>
    <xf numFmtId="0" fontId="2" fillId="0" borderId="0" xfId="0" applyFont="1" applyAlignment="1">
      <alignment vertical="top" wrapText="1"/>
    </xf>
    <xf numFmtId="0" fontId="2" fillId="0" borderId="0" xfId="0" applyFont="1" applyAlignment="1">
      <alignment horizontal="center" vertical="top" wrapText="1"/>
    </xf>
    <xf numFmtId="164" fontId="2" fillId="0" borderId="0" xfId="0" applyNumberFormat="1" applyFont="1" applyAlignment="1">
      <alignment horizontal="center" vertical="top" wrapText="1"/>
    </xf>
    <xf numFmtId="0" fontId="6" fillId="0" borderId="0" xfId="0" applyFont="1" applyAlignment="1">
      <alignment wrapText="1"/>
    </xf>
    <xf numFmtId="0" fontId="0" fillId="0" borderId="0" xfId="0" applyAlignment="1">
      <alignment horizontal="center"/>
    </xf>
    <xf numFmtId="0" fontId="8" fillId="4" borderId="0" xfId="0" applyFont="1" applyFill="1" applyAlignment="1">
      <alignment vertical="top" wrapText="1"/>
    </xf>
    <xf numFmtId="0" fontId="9" fillId="4" borderId="0" xfId="0" applyFont="1" applyFill="1" applyAlignment="1">
      <alignment horizontal="center" vertical="top" wrapText="1"/>
    </xf>
    <xf numFmtId="0" fontId="6" fillId="0" borderId="0" xfId="0" applyFont="1" applyAlignment="1">
      <alignment vertical="top" wrapText="1"/>
    </xf>
    <xf numFmtId="0" fontId="0" fillId="0" borderId="0" xfId="0" applyAlignment="1">
      <alignment vertical="top" wrapText="1"/>
    </xf>
    <xf numFmtId="0" fontId="12" fillId="0" borderId="0" xfId="0" applyFont="1" applyAlignment="1">
      <alignment horizontal="center" vertical="top" wrapText="1"/>
    </xf>
    <xf numFmtId="0" fontId="12" fillId="0" borderId="0" xfId="0" applyFont="1" applyAlignment="1">
      <alignment vertical="top" wrapText="1"/>
    </xf>
    <xf numFmtId="14" fontId="12" fillId="0" borderId="0" xfId="0" applyNumberFormat="1" applyFont="1" applyAlignment="1">
      <alignment vertical="top" wrapText="1"/>
    </xf>
    <xf numFmtId="0" fontId="13" fillId="0" borderId="0" xfId="0" applyFont="1" applyAlignment="1">
      <alignment vertical="top" wrapText="1"/>
    </xf>
    <xf numFmtId="0" fontId="12" fillId="7" borderId="0" xfId="0" applyFont="1" applyFill="1" applyAlignment="1">
      <alignment vertical="top" wrapText="1"/>
    </xf>
    <xf numFmtId="0" fontId="12" fillId="8" borderId="0" xfId="0" applyFont="1" applyFill="1" applyAlignment="1">
      <alignment vertical="top" wrapText="1"/>
    </xf>
    <xf numFmtId="0" fontId="12" fillId="9" borderId="0" xfId="0" applyFont="1" applyFill="1" applyAlignment="1">
      <alignment vertical="top" wrapText="1"/>
    </xf>
    <xf numFmtId="0" fontId="11" fillId="10" borderId="0" xfId="0" applyFont="1" applyFill="1" applyAlignment="1">
      <alignment horizontal="center" vertical="top" wrapText="1"/>
    </xf>
    <xf numFmtId="0" fontId="11" fillId="8" borderId="0" xfId="0" applyFont="1" applyFill="1" applyAlignment="1">
      <alignment horizontal="center" vertical="top" wrapText="1"/>
    </xf>
    <xf numFmtId="0" fontId="11" fillId="9" borderId="0" xfId="0" applyFont="1" applyFill="1" applyAlignment="1">
      <alignment horizontal="center" vertical="top" wrapText="1"/>
    </xf>
    <xf numFmtId="0" fontId="11" fillId="6" borderId="0" xfId="0" applyFont="1" applyFill="1" applyAlignment="1">
      <alignment horizontal="left" vertical="top" wrapText="1"/>
    </xf>
    <xf numFmtId="0" fontId="7" fillId="3" borderId="0" xfId="0" applyFont="1" applyFill="1" applyAlignment="1">
      <alignment horizontal="left" vertical="top" wrapText="1"/>
    </xf>
    <xf numFmtId="0" fontId="10" fillId="5" borderId="0" xfId="0" applyFont="1" applyFill="1" applyAlignment="1">
      <alignment horizontal="center" vertical="top" wrapText="1"/>
    </xf>
    <xf numFmtId="0" fontId="0" fillId="3" borderId="0" xfId="0" applyFill="1" applyAlignment="1">
      <alignment horizontal="center" wrapText="1"/>
    </xf>
    <xf numFmtId="0" fontId="4" fillId="11" borderId="0" xfId="0" applyFont="1" applyFill="1" applyAlignment="1">
      <alignment horizontal="left" vertical="top" wrapText="1"/>
    </xf>
    <xf numFmtId="0" fontId="3" fillId="11" borderId="0" xfId="0" applyFont="1" applyFill="1" applyAlignment="1">
      <alignment horizontal="left" vertical="center" wrapText="1"/>
    </xf>
    <xf numFmtId="0" fontId="16" fillId="2" borderId="0" xfId="0" applyFont="1" applyFill="1" applyAlignment="1">
      <alignment vertical="top" wrapText="1"/>
    </xf>
    <xf numFmtId="0" fontId="3" fillId="11" borderId="0" xfId="0" applyFont="1" applyFill="1" applyAlignment="1">
      <alignment horizontal="center" vertical="center" wrapText="1"/>
    </xf>
    <xf numFmtId="0" fontId="15" fillId="12" borderId="0" xfId="0" applyFont="1" applyFill="1" applyAlignment="1">
      <alignment horizontal="left" vertical="center" wrapText="1"/>
    </xf>
    <xf numFmtId="0" fontId="10" fillId="11" borderId="0" xfId="0" applyFont="1" applyFill="1"/>
    <xf numFmtId="0" fontId="1" fillId="13" borderId="0" xfId="0" applyFont="1" applyFill="1" applyAlignment="1">
      <alignment horizontal="left" vertical="center" wrapText="1"/>
    </xf>
    <xf numFmtId="164" fontId="1" fillId="13" borderId="0" xfId="0" applyNumberFormat="1" applyFont="1" applyFill="1" applyAlignment="1">
      <alignment horizontal="left" vertical="center" wrapText="1"/>
    </xf>
    <xf numFmtId="0" fontId="4" fillId="14" borderId="0" xfId="0" applyFont="1" applyFill="1" applyAlignment="1">
      <alignment horizontal="center" vertical="top" wrapText="1"/>
    </xf>
    <xf numFmtId="0" fontId="5" fillId="14" borderId="0" xfId="0" applyFont="1" applyFill="1" applyAlignment="1">
      <alignment horizontal="center"/>
    </xf>
    <xf numFmtId="0" fontId="5" fillId="14" borderId="0" xfId="0" applyFont="1" applyFill="1" applyAlignment="1">
      <alignment horizontal="center"/>
    </xf>
    <xf numFmtId="0" fontId="16" fillId="2" borderId="0" xfId="0" applyFont="1" applyFill="1" applyAlignment="1">
      <alignment horizontal="center" vertical="top" wrapText="1"/>
    </xf>
    <xf numFmtId="0" fontId="14" fillId="11" borderId="0" xfId="0" applyFont="1" applyFill="1" applyAlignment="1">
      <alignment horizontal="center" vertical="top" wrapText="1"/>
    </xf>
    <xf numFmtId="0" fontId="14" fillId="11" borderId="0" xfId="0" applyFont="1" applyFill="1" applyAlignment="1">
      <alignment vertical="top" wrapText="1"/>
    </xf>
    <xf numFmtId="14" fontId="14" fillId="11" borderId="0" xfId="0" applyNumberFormat="1" applyFont="1" applyFill="1" applyAlignment="1">
      <alignment vertical="top" wrapText="1"/>
    </xf>
    <xf numFmtId="0" fontId="17" fillId="4" borderId="0" xfId="0" applyFont="1" applyFill="1" applyAlignment="1">
      <alignment vertical="top" wrapText="1"/>
    </xf>
  </cellXfs>
  <cellStyles count="1">
    <cellStyle name="Normal" xfId="0" builtinId="0"/>
  </cellStyles>
  <dxfs count="2">
    <dxf>
      <font>
        <b/>
        <color rgb="FF008242"/>
      </font>
      <fill>
        <patternFill>
          <bgColor rgb="FFE7F3ED"/>
        </patternFill>
      </fill>
    </dxf>
    <dxf>
      <font>
        <b/>
        <color rgb="FFC43F23"/>
      </font>
      <fill>
        <patternFill>
          <bgColor rgb="FFFCE9DF"/>
        </patternFill>
      </fill>
    </dxf>
  </dxfs>
  <tableStyles count="0" defaultTableStyle="TableStyleMedium2" defaultPivotStyle="PivotStyleLight16"/>
  <colors>
    <mruColors>
      <color rgb="FFD7611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ChatGPT">
  <a:themeElements>
    <a:clrScheme name="ChatGPT">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Calibri"/>
        <a:ea typeface="Calibri"/>
        <a:cs typeface="Calibri"/>
      </a:majorFont>
      <a:minorFont>
        <a:latin typeface="Calibri"/>
        <a:ea typeface="Calibri"/>
        <a:cs typeface="Calibri"/>
      </a:minorFont>
    </a:fontScheme>
    <a:fmtScheme name="ChatGPT">
      <a:fillStyleLst>
        <a:solidFill>
          <a:schemeClr val="phClr"/>
        </a:solidFill>
        <a:solidFill>
          <a:schemeClr val="dk1"/>
        </a:solidFill>
        <a:solidFill>
          <a:schemeClr val="accent1"/>
        </a:solidFill>
      </a:fillStyleLst>
      <a:lnStyleLst>
        <a:ln w="12700">
          <a:solidFill>
            <a:schemeClr val="phClr"/>
          </a:solidFill>
          <a:prstDash val="solid"/>
        </a:ln>
        <a:ln w="19050">
          <a:solidFill>
            <a:schemeClr val="phClr"/>
          </a:solidFill>
          <a:prstDash val="solid"/>
        </a:ln>
        <a:ln w="25400">
          <a:solidFill>
            <a:schemeClr val="phClr"/>
          </a:solidFill>
          <a:prstDash val="solid"/>
        </a:ln>
      </a:lnStyleLst>
      <a:effectStyleLst>
        <a:effectStyle>
          <a:effectLst/>
        </a:effectStyle>
        <a:effectStyle>
          <a:effectLst/>
        </a:effectStyle>
        <a:effectStyle>
          <a:effectLst>
            <a:outerShdw blurRad="57150" dist="19050" dir="5400000">
              <a:srgbClr val="000000">
                <a:alpha val="63000"/>
              </a:srgbClr>
            </a:outerShdw>
          </a:effectLst>
        </a:effectStyle>
      </a:effectStyleLst>
      <a:bgFillStyleLst>
        <a:solidFill>
          <a:schemeClr val="phClr"/>
        </a:solidFill>
        <a:solidFill>
          <a:schemeClr val="phClr">
            <a:tint val="95000"/>
            <a:satMod val="170000"/>
          </a:schemeClr>
        </a:solidFill>
        <a:gradFill>
          <a:gsLst>
            <a:gs pos="0">
              <a:schemeClr val="phClr">
                <a:tint val="93000"/>
                <a:shade val="98000"/>
                <a:lumMod val="102000"/>
                <a:satMod val="150000"/>
              </a:schemeClr>
            </a:gs>
            <a:gs pos="50000">
              <a:schemeClr val="phClr">
                <a:tint val="98000"/>
                <a:shade val="90000"/>
                <a:lumMod val="103000"/>
                <a:satMod val="130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tint="0.79995117038483843"/>
  </sheetPr>
  <dimension ref="A1:Z80"/>
  <sheetViews>
    <sheetView tabSelected="1" workbookViewId="0">
      <selection activeCell="G4" sqref="G4:G6"/>
    </sheetView>
  </sheetViews>
  <sheetFormatPr defaultColWidth="19" defaultRowHeight="14.25"/>
  <cols>
    <col min="2" max="2" width="34.875" customWidth="1"/>
  </cols>
  <sheetData>
    <row r="1" spans="1:26" ht="21.75">
      <c r="A1" s="24" t="s">
        <v>160</v>
      </c>
      <c r="B1" s="24"/>
      <c r="C1" s="24"/>
      <c r="D1" s="24"/>
      <c r="E1" s="24"/>
      <c r="F1" s="24"/>
      <c r="G1" s="24"/>
      <c r="H1" s="24"/>
      <c r="I1" s="4"/>
      <c r="J1" s="4"/>
      <c r="K1" s="4"/>
      <c r="L1" s="4"/>
      <c r="M1" s="4"/>
      <c r="N1" s="4"/>
      <c r="O1" s="4"/>
      <c r="P1" s="4"/>
      <c r="Q1" s="4"/>
      <c r="R1" s="4"/>
      <c r="S1" s="4"/>
      <c r="T1" s="4"/>
      <c r="U1" s="4"/>
      <c r="V1" s="4"/>
      <c r="W1" s="4"/>
      <c r="X1" s="4"/>
      <c r="Y1" s="4"/>
      <c r="Z1" s="4"/>
    </row>
    <row r="2" spans="1:26" ht="15">
      <c r="A2" s="21" t="s">
        <v>62</v>
      </c>
      <c r="B2" s="21"/>
      <c r="C2" s="21"/>
      <c r="D2" s="21"/>
      <c r="E2" s="21"/>
      <c r="F2" s="21"/>
      <c r="G2" s="21"/>
      <c r="H2" s="21"/>
    </row>
    <row r="3" spans="1:26">
      <c r="A3" s="9"/>
      <c r="B3" s="9"/>
      <c r="C3" s="9"/>
      <c r="D3" s="9"/>
      <c r="E3" s="9"/>
      <c r="F3" s="9"/>
      <c r="G3" s="9"/>
      <c r="H3" s="9"/>
    </row>
    <row r="4" spans="1:26" ht="15">
      <c r="A4" s="39" t="s">
        <v>1</v>
      </c>
      <c r="B4" s="6"/>
      <c r="C4" s="6"/>
      <c r="D4" s="39" t="s">
        <v>2</v>
      </c>
      <c r="E4" s="6"/>
      <c r="F4" s="6"/>
      <c r="G4" s="39" t="s">
        <v>3</v>
      </c>
      <c r="H4" s="6"/>
    </row>
    <row r="5" spans="1:26" ht="15">
      <c r="A5" s="39" t="s">
        <v>4</v>
      </c>
      <c r="B5" s="6"/>
      <c r="C5" s="6"/>
      <c r="D5" s="39" t="s">
        <v>5</v>
      </c>
      <c r="E5" s="6"/>
      <c r="F5" s="6"/>
      <c r="G5" s="39" t="s">
        <v>6</v>
      </c>
      <c r="H5" s="6"/>
    </row>
    <row r="6" spans="1:26" ht="30">
      <c r="A6" s="39" t="s">
        <v>63</v>
      </c>
      <c r="B6" s="6"/>
      <c r="C6" s="6"/>
      <c r="D6" s="39" t="s">
        <v>64</v>
      </c>
      <c r="E6" s="6"/>
      <c r="F6" s="6"/>
      <c r="G6" s="39" t="s">
        <v>65</v>
      </c>
      <c r="H6" s="7"/>
    </row>
    <row r="7" spans="1:26">
      <c r="A7" s="9"/>
      <c r="B7" s="9"/>
      <c r="C7" s="9"/>
      <c r="D7" s="9"/>
      <c r="E7" s="9"/>
      <c r="F7" s="9"/>
      <c r="G7" s="9"/>
      <c r="H7" s="9"/>
    </row>
    <row r="8" spans="1:26" ht="15">
      <c r="A8" s="22" t="s">
        <v>66</v>
      </c>
      <c r="B8" s="22"/>
      <c r="C8" s="22"/>
      <c r="D8" s="22"/>
      <c r="E8" s="22"/>
      <c r="F8" s="22"/>
      <c r="G8" s="22"/>
      <c r="H8" s="22"/>
    </row>
    <row r="9" spans="1:26" ht="15">
      <c r="A9" s="17" t="s">
        <v>67</v>
      </c>
      <c r="B9" s="20" t="s">
        <v>68</v>
      </c>
      <c r="C9" s="20"/>
      <c r="D9" s="20"/>
      <c r="E9" s="20"/>
      <c r="F9" s="20"/>
      <c r="G9" s="20"/>
      <c r="H9" s="20"/>
    </row>
    <row r="10" spans="1:26" ht="30">
      <c r="A10" s="18" t="s">
        <v>69</v>
      </c>
      <c r="B10" s="20" t="s">
        <v>70</v>
      </c>
      <c r="C10" s="20"/>
      <c r="D10" s="20"/>
      <c r="E10" s="20"/>
      <c r="F10" s="20"/>
      <c r="G10" s="20"/>
      <c r="H10" s="20"/>
    </row>
    <row r="11" spans="1:26" ht="15">
      <c r="A11" s="18" t="s">
        <v>71</v>
      </c>
      <c r="B11" s="20" t="s">
        <v>145</v>
      </c>
      <c r="C11" s="20"/>
      <c r="D11" s="20"/>
      <c r="E11" s="20"/>
      <c r="F11" s="20"/>
      <c r="G11" s="20"/>
      <c r="H11" s="20"/>
    </row>
    <row r="12" spans="1:26" ht="15">
      <c r="A12" s="19" t="s">
        <v>146</v>
      </c>
      <c r="B12" s="20" t="s">
        <v>147</v>
      </c>
      <c r="C12" s="20"/>
      <c r="D12" s="20"/>
      <c r="E12" s="20"/>
      <c r="F12" s="20"/>
      <c r="G12" s="20"/>
      <c r="H12" s="20"/>
    </row>
    <row r="13" spans="1:26" ht="15">
      <c r="A13" s="10"/>
      <c r="B13" s="11"/>
      <c r="C13" s="11"/>
      <c r="D13" s="11"/>
      <c r="E13" s="11"/>
      <c r="F13" s="11"/>
      <c r="G13" s="12"/>
      <c r="H13" s="1"/>
    </row>
    <row r="14" spans="1:26" ht="30">
      <c r="A14" s="36" t="s">
        <v>72</v>
      </c>
      <c r="B14" s="37" t="s">
        <v>73</v>
      </c>
      <c r="C14" s="37" t="s">
        <v>74</v>
      </c>
      <c r="D14" s="37" t="s">
        <v>75</v>
      </c>
      <c r="E14" s="37" t="s">
        <v>76</v>
      </c>
      <c r="F14" s="37" t="s">
        <v>77</v>
      </c>
      <c r="G14" s="38" t="s">
        <v>78</v>
      </c>
      <c r="H14" s="37" t="s">
        <v>79</v>
      </c>
    </row>
    <row r="15" spans="1:26" ht="45">
      <c r="A15" s="10">
        <v>1</v>
      </c>
      <c r="B15" s="11" t="s">
        <v>161</v>
      </c>
      <c r="C15" s="14" t="s">
        <v>67</v>
      </c>
      <c r="D15" s="11" t="s">
        <v>80</v>
      </c>
      <c r="E15" s="11" t="s">
        <v>148</v>
      </c>
      <c r="F15" s="11" t="s">
        <v>81</v>
      </c>
      <c r="G15" s="12"/>
      <c r="H15" s="1"/>
    </row>
    <row r="16" spans="1:26" ht="60">
      <c r="A16" s="10">
        <v>2</v>
      </c>
      <c r="B16" s="11" t="s">
        <v>82</v>
      </c>
      <c r="C16" s="14" t="s">
        <v>67</v>
      </c>
      <c r="D16" s="11" t="s">
        <v>80</v>
      </c>
      <c r="E16" s="11" t="s">
        <v>148</v>
      </c>
      <c r="F16" s="11" t="s">
        <v>83</v>
      </c>
      <c r="G16" s="12"/>
      <c r="H16" s="1"/>
    </row>
    <row r="17" spans="1:8" ht="45">
      <c r="A17" s="10">
        <v>3</v>
      </c>
      <c r="B17" s="11" t="s">
        <v>84</v>
      </c>
      <c r="C17" s="14" t="s">
        <v>67</v>
      </c>
      <c r="D17" s="11" t="s">
        <v>80</v>
      </c>
      <c r="E17" s="11" t="s">
        <v>149</v>
      </c>
      <c r="F17" s="11" t="s">
        <v>85</v>
      </c>
      <c r="G17" s="12"/>
      <c r="H17" s="1"/>
    </row>
    <row r="18" spans="1:8" ht="75">
      <c r="A18" s="10">
        <v>4</v>
      </c>
      <c r="B18" s="11" t="s">
        <v>86</v>
      </c>
      <c r="C18" s="14" t="s">
        <v>67</v>
      </c>
      <c r="D18" s="11" t="s">
        <v>80</v>
      </c>
      <c r="E18" s="11" t="s">
        <v>87</v>
      </c>
      <c r="F18" s="11" t="s">
        <v>88</v>
      </c>
      <c r="G18" s="12"/>
      <c r="H18" s="1"/>
    </row>
    <row r="19" spans="1:8" ht="45">
      <c r="A19" s="10">
        <v>5</v>
      </c>
      <c r="B19" s="11" t="s">
        <v>162</v>
      </c>
      <c r="C19" s="14" t="s">
        <v>67</v>
      </c>
      <c r="D19" s="11" t="s">
        <v>80</v>
      </c>
      <c r="E19" s="11" t="s">
        <v>150</v>
      </c>
      <c r="F19" s="11" t="s">
        <v>89</v>
      </c>
      <c r="G19" s="12"/>
      <c r="H19" s="1"/>
    </row>
    <row r="20" spans="1:8" ht="105">
      <c r="A20" s="10">
        <v>6</v>
      </c>
      <c r="B20" s="11" t="s">
        <v>90</v>
      </c>
      <c r="C20" s="14" t="s">
        <v>67</v>
      </c>
      <c r="D20" s="11" t="s">
        <v>80</v>
      </c>
      <c r="E20" s="11" t="s">
        <v>150</v>
      </c>
      <c r="F20" s="11" t="s">
        <v>91</v>
      </c>
      <c r="G20" s="12"/>
      <c r="H20" s="1"/>
    </row>
    <row r="21" spans="1:8" ht="60">
      <c r="A21" s="10">
        <v>7</v>
      </c>
      <c r="B21" s="11" t="s">
        <v>92</v>
      </c>
      <c r="C21" s="14" t="s">
        <v>67</v>
      </c>
      <c r="D21" s="11" t="s">
        <v>80</v>
      </c>
      <c r="E21" s="11" t="s">
        <v>148</v>
      </c>
      <c r="F21" s="11" t="s">
        <v>93</v>
      </c>
      <c r="G21" s="12"/>
      <c r="H21" s="1"/>
    </row>
    <row r="22" spans="1:8" ht="75">
      <c r="A22" s="10">
        <v>8</v>
      </c>
      <c r="B22" s="11" t="s">
        <v>94</v>
      </c>
      <c r="C22" s="14" t="s">
        <v>67</v>
      </c>
      <c r="D22" s="11" t="s">
        <v>80</v>
      </c>
      <c r="E22" s="11" t="s">
        <v>151</v>
      </c>
      <c r="F22" s="11" t="s">
        <v>95</v>
      </c>
      <c r="G22" s="12"/>
      <c r="H22" s="1"/>
    </row>
    <row r="23" spans="1:8" ht="60">
      <c r="A23" s="10">
        <v>9</v>
      </c>
      <c r="B23" s="11" t="s">
        <v>96</v>
      </c>
      <c r="C23" s="14" t="s">
        <v>67</v>
      </c>
      <c r="D23" s="11" t="s">
        <v>97</v>
      </c>
      <c r="E23" s="11" t="s">
        <v>151</v>
      </c>
      <c r="F23" s="11" t="s">
        <v>98</v>
      </c>
      <c r="G23" s="12"/>
      <c r="H23" s="1"/>
    </row>
    <row r="24" spans="1:8" ht="45">
      <c r="A24" s="10">
        <v>10</v>
      </c>
      <c r="B24" s="11" t="s">
        <v>99</v>
      </c>
      <c r="C24" s="14" t="s">
        <v>67</v>
      </c>
      <c r="D24" s="11" t="s">
        <v>80</v>
      </c>
      <c r="E24" s="11" t="s">
        <v>148</v>
      </c>
      <c r="F24" s="11" t="s">
        <v>100</v>
      </c>
      <c r="G24" s="12"/>
      <c r="H24" s="1"/>
    </row>
    <row r="25" spans="1:8" ht="75">
      <c r="A25" s="10">
        <v>11</v>
      </c>
      <c r="B25" s="11" t="s">
        <v>101</v>
      </c>
      <c r="C25" s="14" t="s">
        <v>67</v>
      </c>
      <c r="D25" s="11" t="s">
        <v>80</v>
      </c>
      <c r="E25" s="11" t="s">
        <v>102</v>
      </c>
      <c r="F25" s="11" t="s">
        <v>103</v>
      </c>
      <c r="G25" s="12"/>
      <c r="H25" s="1"/>
    </row>
    <row r="26" spans="1:8" ht="60">
      <c r="A26" s="11">
        <v>12</v>
      </c>
      <c r="B26" s="11" t="s">
        <v>104</v>
      </c>
      <c r="C26" s="14" t="s">
        <v>67</v>
      </c>
      <c r="D26" s="11" t="s">
        <v>80</v>
      </c>
      <c r="E26" s="11" t="s">
        <v>148</v>
      </c>
      <c r="F26" s="11" t="s">
        <v>105</v>
      </c>
      <c r="G26" s="11"/>
      <c r="H26" s="8"/>
    </row>
    <row r="27" spans="1:8" ht="60">
      <c r="A27" s="11">
        <v>13</v>
      </c>
      <c r="B27" s="11" t="s">
        <v>106</v>
      </c>
      <c r="C27" s="14" t="s">
        <v>67</v>
      </c>
      <c r="D27" s="11" t="s">
        <v>107</v>
      </c>
      <c r="E27" s="11" t="s">
        <v>148</v>
      </c>
      <c r="F27" s="11" t="s">
        <v>108</v>
      </c>
      <c r="G27" s="11"/>
      <c r="H27" s="8"/>
    </row>
    <row r="28" spans="1:8" ht="105">
      <c r="A28" s="11">
        <v>14</v>
      </c>
      <c r="B28" s="11" t="s">
        <v>109</v>
      </c>
      <c r="C28" s="14" t="s">
        <v>67</v>
      </c>
      <c r="D28" s="11" t="s">
        <v>80</v>
      </c>
      <c r="E28" s="11" t="s">
        <v>148</v>
      </c>
      <c r="F28" s="11" t="s">
        <v>110</v>
      </c>
      <c r="G28" s="13"/>
      <c r="H28" s="9"/>
    </row>
    <row r="29" spans="1:8" ht="60">
      <c r="A29" s="11">
        <v>15</v>
      </c>
      <c r="B29" s="11" t="s">
        <v>111</v>
      </c>
      <c r="C29" s="14" t="s">
        <v>67</v>
      </c>
      <c r="D29" s="11" t="s">
        <v>80</v>
      </c>
      <c r="E29" s="11" t="s">
        <v>102</v>
      </c>
      <c r="F29" s="11" t="s">
        <v>112</v>
      </c>
      <c r="G29" s="13"/>
      <c r="H29" s="9"/>
    </row>
    <row r="30" spans="1:8" ht="75">
      <c r="A30" s="11">
        <v>16</v>
      </c>
      <c r="B30" s="11" t="s">
        <v>113</v>
      </c>
      <c r="C30" s="15" t="s">
        <v>71</v>
      </c>
      <c r="D30" s="11" t="s">
        <v>152</v>
      </c>
      <c r="E30" s="11" t="s">
        <v>114</v>
      </c>
      <c r="F30" s="11" t="s">
        <v>115</v>
      </c>
      <c r="G30" s="13"/>
      <c r="H30" s="9"/>
    </row>
    <row r="31" spans="1:8" ht="45">
      <c r="A31" s="11">
        <v>17</v>
      </c>
      <c r="B31" s="11" t="s">
        <v>116</v>
      </c>
      <c r="C31" s="15" t="s">
        <v>69</v>
      </c>
      <c r="D31" s="11" t="s">
        <v>117</v>
      </c>
      <c r="E31" s="11" t="s">
        <v>148</v>
      </c>
      <c r="F31" s="11" t="s">
        <v>118</v>
      </c>
      <c r="G31" s="13"/>
      <c r="H31" s="9"/>
    </row>
    <row r="32" spans="1:8" ht="105">
      <c r="A32" s="11">
        <v>18</v>
      </c>
      <c r="B32" s="11" t="s">
        <v>119</v>
      </c>
      <c r="C32" s="15" t="s">
        <v>69</v>
      </c>
      <c r="D32" s="11" t="s">
        <v>120</v>
      </c>
      <c r="E32" s="11" t="s">
        <v>121</v>
      </c>
      <c r="F32" s="11" t="s">
        <v>122</v>
      </c>
      <c r="G32" s="13"/>
      <c r="H32" s="9"/>
    </row>
    <row r="33" spans="1:8" ht="60">
      <c r="A33" s="11">
        <v>19</v>
      </c>
      <c r="B33" s="11" t="s">
        <v>123</v>
      </c>
      <c r="C33" s="15" t="s">
        <v>69</v>
      </c>
      <c r="D33" s="11" t="s">
        <v>124</v>
      </c>
      <c r="E33" s="11" t="s">
        <v>121</v>
      </c>
      <c r="F33" s="11" t="s">
        <v>125</v>
      </c>
      <c r="G33" s="13"/>
      <c r="H33" s="9"/>
    </row>
    <row r="34" spans="1:8" ht="75">
      <c r="A34" s="11">
        <v>20</v>
      </c>
      <c r="B34" s="11" t="s">
        <v>126</v>
      </c>
      <c r="C34" s="15" t="s">
        <v>69</v>
      </c>
      <c r="D34" s="11" t="s">
        <v>127</v>
      </c>
      <c r="E34" s="11" t="s">
        <v>153</v>
      </c>
      <c r="F34" s="11" t="s">
        <v>128</v>
      </c>
      <c r="G34" s="13"/>
      <c r="H34" s="9"/>
    </row>
    <row r="35" spans="1:8" ht="75">
      <c r="A35" s="11">
        <v>21</v>
      </c>
      <c r="B35" s="11" t="s">
        <v>129</v>
      </c>
      <c r="C35" s="15" t="s">
        <v>69</v>
      </c>
      <c r="D35" s="11" t="s">
        <v>130</v>
      </c>
      <c r="E35" s="11" t="s">
        <v>153</v>
      </c>
      <c r="F35" s="11" t="s">
        <v>131</v>
      </c>
      <c r="G35" s="13"/>
      <c r="H35" s="9"/>
    </row>
    <row r="36" spans="1:8" ht="90">
      <c r="A36" s="11">
        <v>22</v>
      </c>
      <c r="B36" s="11" t="s">
        <v>132</v>
      </c>
      <c r="C36" s="15" t="s">
        <v>69</v>
      </c>
      <c r="D36" s="11" t="s">
        <v>133</v>
      </c>
      <c r="E36" s="11" t="s">
        <v>154</v>
      </c>
      <c r="F36" s="11" t="s">
        <v>134</v>
      </c>
      <c r="G36" s="13"/>
      <c r="H36" s="9"/>
    </row>
    <row r="37" spans="1:8" ht="60">
      <c r="A37" s="11">
        <v>23</v>
      </c>
      <c r="B37" s="11" t="s">
        <v>135</v>
      </c>
      <c r="C37" s="15" t="s">
        <v>69</v>
      </c>
      <c r="D37" s="11" t="s">
        <v>136</v>
      </c>
      <c r="E37" s="11" t="s">
        <v>114</v>
      </c>
      <c r="F37" s="11" t="s">
        <v>137</v>
      </c>
      <c r="G37" s="13"/>
      <c r="H37" s="9"/>
    </row>
    <row r="38" spans="1:8" ht="30">
      <c r="A38" s="11">
        <v>24</v>
      </c>
      <c r="B38" s="11" t="s">
        <v>138</v>
      </c>
      <c r="C38" s="16" t="s">
        <v>146</v>
      </c>
      <c r="D38" s="11" t="s">
        <v>139</v>
      </c>
      <c r="E38" s="11" t="s">
        <v>155</v>
      </c>
      <c r="F38" s="11" t="s">
        <v>140</v>
      </c>
      <c r="G38" s="13"/>
      <c r="H38" s="9"/>
    </row>
    <row r="39" spans="1:8" ht="45">
      <c r="A39" s="11">
        <v>25</v>
      </c>
      <c r="B39" s="11" t="s">
        <v>141</v>
      </c>
      <c r="C39" s="16" t="s">
        <v>146</v>
      </c>
      <c r="D39" s="11" t="s">
        <v>139</v>
      </c>
      <c r="E39" s="11" t="s">
        <v>150</v>
      </c>
      <c r="F39" s="11" t="s">
        <v>142</v>
      </c>
      <c r="G39" s="13"/>
      <c r="H39" s="9"/>
    </row>
    <row r="40" spans="1:8">
      <c r="A40" s="13"/>
      <c r="B40" s="13"/>
      <c r="C40" s="13"/>
      <c r="D40" s="13"/>
      <c r="E40" s="13"/>
      <c r="F40" s="13"/>
      <c r="G40" s="13"/>
      <c r="H40" s="9"/>
    </row>
    <row r="41" spans="1:8">
      <c r="A41" s="13"/>
      <c r="B41" s="13"/>
      <c r="C41" s="13"/>
      <c r="D41" s="13"/>
      <c r="E41" s="13"/>
      <c r="F41" s="13"/>
      <c r="G41" s="13"/>
      <c r="H41" s="9"/>
    </row>
    <row r="42" spans="1:8">
      <c r="A42" s="13"/>
      <c r="B42" s="13"/>
      <c r="C42" s="13"/>
      <c r="D42" s="13"/>
      <c r="E42" s="13"/>
      <c r="F42" s="13"/>
      <c r="G42" s="13"/>
      <c r="H42" s="9"/>
    </row>
    <row r="43" spans="1:8">
      <c r="A43" s="13"/>
      <c r="B43" s="13"/>
      <c r="C43" s="13"/>
      <c r="D43" s="13"/>
      <c r="E43" s="13"/>
      <c r="F43" s="13"/>
      <c r="G43" s="13"/>
      <c r="H43" s="9"/>
    </row>
    <row r="44" spans="1:8">
      <c r="A44" s="13"/>
      <c r="B44" s="13"/>
      <c r="C44" s="13"/>
      <c r="D44" s="13"/>
      <c r="E44" s="13"/>
      <c r="F44" s="13"/>
      <c r="G44" s="13"/>
      <c r="H44" s="9"/>
    </row>
    <row r="45" spans="1:8">
      <c r="A45" s="13"/>
      <c r="B45" s="13"/>
      <c r="C45" s="13"/>
      <c r="D45" s="13"/>
      <c r="E45" s="13"/>
      <c r="F45" s="13"/>
      <c r="G45" s="13"/>
      <c r="H45" s="9"/>
    </row>
    <row r="46" spans="1:8">
      <c r="A46" s="13"/>
      <c r="B46" s="13"/>
      <c r="C46" s="13"/>
      <c r="D46" s="13"/>
      <c r="E46" s="13"/>
      <c r="F46" s="13"/>
      <c r="G46" s="13"/>
      <c r="H46" s="9"/>
    </row>
    <row r="47" spans="1:8">
      <c r="A47" s="13"/>
      <c r="B47" s="13"/>
      <c r="C47" s="13"/>
      <c r="D47" s="13"/>
      <c r="E47" s="13"/>
      <c r="F47" s="13"/>
      <c r="G47" s="13"/>
      <c r="H47" s="9"/>
    </row>
    <row r="48" spans="1:8">
      <c r="A48" s="13"/>
      <c r="B48" s="13"/>
      <c r="C48" s="13"/>
      <c r="D48" s="13"/>
      <c r="E48" s="13"/>
      <c r="F48" s="13"/>
      <c r="G48" s="13"/>
      <c r="H48" s="9"/>
    </row>
    <row r="49" spans="1:8">
      <c r="A49" s="13"/>
      <c r="B49" s="13"/>
      <c r="C49" s="13"/>
      <c r="D49" s="13"/>
      <c r="E49" s="13"/>
      <c r="F49" s="13"/>
      <c r="G49" s="13"/>
      <c r="H49" s="9"/>
    </row>
    <row r="50" spans="1:8">
      <c r="A50" s="13"/>
      <c r="B50" s="13"/>
      <c r="C50" s="13"/>
      <c r="D50" s="13"/>
      <c r="E50" s="13"/>
      <c r="F50" s="13"/>
      <c r="G50" s="13"/>
      <c r="H50" s="9"/>
    </row>
    <row r="51" spans="1:8">
      <c r="A51" s="13"/>
      <c r="B51" s="13"/>
      <c r="C51" s="13"/>
      <c r="D51" s="13"/>
      <c r="E51" s="13"/>
      <c r="F51" s="13"/>
      <c r="G51" s="13"/>
      <c r="H51" s="9"/>
    </row>
    <row r="52" spans="1:8">
      <c r="A52" s="13"/>
      <c r="B52" s="13"/>
      <c r="C52" s="13"/>
      <c r="D52" s="13"/>
      <c r="E52" s="13"/>
      <c r="F52" s="13"/>
      <c r="G52" s="13"/>
      <c r="H52" s="9"/>
    </row>
    <row r="53" spans="1:8">
      <c r="A53" s="13"/>
      <c r="B53" s="13"/>
      <c r="C53" s="13"/>
      <c r="D53" s="13"/>
      <c r="E53" s="13"/>
      <c r="F53" s="13"/>
      <c r="G53" s="13"/>
      <c r="H53" s="9"/>
    </row>
    <row r="54" spans="1:8">
      <c r="A54" s="13"/>
      <c r="B54" s="13"/>
      <c r="C54" s="13"/>
      <c r="D54" s="13"/>
      <c r="E54" s="13"/>
      <c r="F54" s="13"/>
      <c r="G54" s="13"/>
      <c r="H54" s="9"/>
    </row>
    <row r="55" spans="1:8">
      <c r="A55" s="13"/>
      <c r="B55" s="13"/>
      <c r="C55" s="13"/>
      <c r="D55" s="13"/>
      <c r="E55" s="13"/>
      <c r="F55" s="13"/>
      <c r="G55" s="13"/>
      <c r="H55" s="9"/>
    </row>
    <row r="56" spans="1:8">
      <c r="A56" s="13"/>
      <c r="B56" s="13"/>
      <c r="C56" s="13"/>
      <c r="D56" s="13"/>
      <c r="E56" s="13"/>
      <c r="F56" s="13"/>
      <c r="G56" s="13"/>
      <c r="H56" s="9"/>
    </row>
    <row r="57" spans="1:8">
      <c r="A57" s="13"/>
      <c r="B57" s="13"/>
      <c r="C57" s="13"/>
      <c r="D57" s="13"/>
      <c r="E57" s="13"/>
      <c r="F57" s="13"/>
      <c r="G57" s="13"/>
      <c r="H57" s="9"/>
    </row>
    <row r="58" spans="1:8">
      <c r="A58" s="13"/>
      <c r="B58" s="13"/>
      <c r="C58" s="13"/>
      <c r="D58" s="13"/>
      <c r="E58" s="13"/>
      <c r="F58" s="13"/>
      <c r="G58" s="13"/>
      <c r="H58" s="9"/>
    </row>
    <row r="59" spans="1:8">
      <c r="A59" s="13"/>
      <c r="B59" s="13"/>
      <c r="C59" s="13"/>
      <c r="D59" s="13"/>
      <c r="E59" s="13"/>
      <c r="F59" s="13"/>
      <c r="G59" s="13"/>
      <c r="H59" s="9"/>
    </row>
    <row r="60" spans="1:8">
      <c r="A60" s="13"/>
      <c r="B60" s="13"/>
      <c r="C60" s="13"/>
      <c r="D60" s="13"/>
      <c r="E60" s="13"/>
      <c r="F60" s="13"/>
      <c r="G60" s="13"/>
      <c r="H60" s="9"/>
    </row>
    <row r="61" spans="1:8">
      <c r="A61" s="13"/>
      <c r="B61" s="13"/>
      <c r="C61" s="13"/>
      <c r="D61" s="13"/>
      <c r="E61" s="13"/>
      <c r="F61" s="13"/>
      <c r="G61" s="13"/>
      <c r="H61" s="9"/>
    </row>
    <row r="62" spans="1:8">
      <c r="A62" s="13"/>
      <c r="B62" s="13"/>
      <c r="C62" s="13"/>
      <c r="D62" s="13"/>
      <c r="E62" s="13"/>
      <c r="F62" s="13"/>
      <c r="G62" s="13"/>
      <c r="H62" s="9"/>
    </row>
    <row r="63" spans="1:8">
      <c r="A63" s="13"/>
      <c r="B63" s="13"/>
      <c r="C63" s="13"/>
      <c r="D63" s="13"/>
      <c r="E63" s="13"/>
      <c r="F63" s="13"/>
      <c r="G63" s="13"/>
      <c r="H63" s="9"/>
    </row>
    <row r="64" spans="1:8">
      <c r="A64" s="13"/>
      <c r="B64" s="13"/>
      <c r="C64" s="13"/>
      <c r="D64" s="13"/>
      <c r="E64" s="13"/>
      <c r="F64" s="13"/>
      <c r="G64" s="13"/>
      <c r="H64" s="9"/>
    </row>
    <row r="65" spans="1:8">
      <c r="A65" s="9"/>
      <c r="B65" s="9"/>
      <c r="C65" s="9"/>
      <c r="D65" s="9"/>
      <c r="E65" s="9"/>
      <c r="F65" s="9"/>
      <c r="G65" s="9"/>
      <c r="H65" s="9"/>
    </row>
    <row r="66" spans="1:8">
      <c r="A66" s="9"/>
      <c r="B66" s="9"/>
      <c r="C66" s="9"/>
      <c r="D66" s="9"/>
      <c r="E66" s="9"/>
      <c r="F66" s="9"/>
      <c r="G66" s="9"/>
      <c r="H66" s="9"/>
    </row>
    <row r="67" spans="1:8">
      <c r="A67" s="9"/>
      <c r="B67" s="9"/>
      <c r="C67" s="9"/>
      <c r="D67" s="9"/>
      <c r="E67" s="9"/>
      <c r="F67" s="9"/>
      <c r="G67" s="9"/>
      <c r="H67" s="9"/>
    </row>
    <row r="68" spans="1:8">
      <c r="A68" s="9"/>
      <c r="B68" s="9"/>
      <c r="C68" s="9"/>
      <c r="D68" s="9"/>
      <c r="E68" s="9"/>
      <c r="F68" s="9"/>
      <c r="G68" s="9"/>
      <c r="H68" s="9"/>
    </row>
    <row r="69" spans="1:8">
      <c r="A69" s="9"/>
      <c r="B69" s="9"/>
      <c r="C69" s="9"/>
      <c r="D69" s="9"/>
      <c r="E69" s="9"/>
      <c r="F69" s="9"/>
      <c r="G69" s="9"/>
      <c r="H69" s="9"/>
    </row>
    <row r="70" spans="1:8">
      <c r="A70" s="9"/>
      <c r="B70" s="9"/>
      <c r="C70" s="9"/>
      <c r="D70" s="9"/>
      <c r="E70" s="9"/>
      <c r="F70" s="9"/>
      <c r="G70" s="9"/>
      <c r="H70" s="9"/>
    </row>
    <row r="71" spans="1:8">
      <c r="A71" s="9"/>
      <c r="B71" s="9"/>
      <c r="C71" s="9"/>
      <c r="D71" s="9"/>
      <c r="E71" s="9"/>
      <c r="F71" s="9"/>
      <c r="G71" s="9"/>
      <c r="H71" s="9"/>
    </row>
    <row r="72" spans="1:8">
      <c r="A72" s="9"/>
      <c r="B72" s="9"/>
      <c r="C72" s="9"/>
      <c r="D72" s="9"/>
      <c r="E72" s="9"/>
      <c r="F72" s="9"/>
      <c r="G72" s="9"/>
      <c r="H72" s="9"/>
    </row>
    <row r="73" spans="1:8">
      <c r="A73" s="9"/>
      <c r="B73" s="9"/>
      <c r="C73" s="9"/>
      <c r="D73" s="9"/>
      <c r="E73" s="9"/>
      <c r="F73" s="9"/>
      <c r="G73" s="9"/>
      <c r="H73" s="9"/>
    </row>
    <row r="74" spans="1:8">
      <c r="A74" s="9"/>
      <c r="B74" s="9"/>
      <c r="C74" s="9"/>
      <c r="D74" s="9"/>
      <c r="E74" s="9"/>
      <c r="F74" s="9"/>
      <c r="G74" s="9"/>
      <c r="H74" s="9"/>
    </row>
    <row r="75" spans="1:8">
      <c r="A75" s="9"/>
      <c r="B75" s="9"/>
      <c r="C75" s="9"/>
      <c r="D75" s="9"/>
      <c r="E75" s="9"/>
      <c r="F75" s="9"/>
      <c r="G75" s="9"/>
      <c r="H75" s="9"/>
    </row>
    <row r="76" spans="1:8">
      <c r="A76" s="9"/>
      <c r="B76" s="9"/>
      <c r="C76" s="9"/>
      <c r="D76" s="9"/>
      <c r="E76" s="9"/>
      <c r="F76" s="9"/>
      <c r="G76" s="9"/>
      <c r="H76" s="9"/>
    </row>
    <row r="77" spans="1:8">
      <c r="A77" s="9"/>
      <c r="B77" s="9"/>
      <c r="C77" s="9"/>
      <c r="D77" s="9"/>
      <c r="E77" s="9"/>
      <c r="F77" s="9"/>
      <c r="G77" s="9"/>
      <c r="H77" s="9"/>
    </row>
    <row r="78" spans="1:8">
      <c r="A78" s="9"/>
      <c r="B78" s="9"/>
      <c r="C78" s="9"/>
      <c r="D78" s="9"/>
      <c r="E78" s="9"/>
      <c r="F78" s="9"/>
      <c r="G78" s="9"/>
      <c r="H78" s="9"/>
    </row>
    <row r="79" spans="1:8">
      <c r="A79" s="9"/>
      <c r="B79" s="9"/>
      <c r="C79" s="9"/>
      <c r="D79" s="9"/>
      <c r="E79" s="9"/>
      <c r="F79" s="9"/>
      <c r="G79" s="9"/>
      <c r="H79" s="9"/>
    </row>
    <row r="80" spans="1:8">
      <c r="A80" s="9"/>
      <c r="B80" s="9"/>
      <c r="C80" s="9"/>
      <c r="D80" s="9"/>
      <c r="E80" s="9"/>
      <c r="F80" s="9"/>
      <c r="G80" s="9"/>
      <c r="H80" s="9"/>
    </row>
  </sheetData>
  <autoFilter ref="A14:Z39" xr:uid="{00000000-0001-0000-0000-000000000000}"/>
  <mergeCells count="7">
    <mergeCell ref="B11:H11"/>
    <mergeCell ref="B12:H12"/>
    <mergeCell ref="A1:H1"/>
    <mergeCell ref="A2:H2"/>
    <mergeCell ref="A8:H8"/>
    <mergeCell ref="B9:H9"/>
    <mergeCell ref="B10:H10"/>
  </mergeCells>
  <conditionalFormatting sqref="C13:C25">
    <cfRule type="expression" dxfId="1" priority="1">
      <formula>C13="Fail"</formula>
    </cfRule>
    <cfRule type="expression" dxfId="0" priority="2">
      <formula>C13="Pass"</formula>
    </cfRule>
  </conditionalFormatting>
  <dataValidations count="3">
    <dataValidation type="list" sqref="G15:G39 C13:C25" xr:uid="{00000000-0002-0000-0000-000000000000}">
      <formula1>"Pass,Fail,N/A,Pending"</formula1>
    </dataValidation>
    <dataValidation type="list" sqref="F13:F25" xr:uid="{00000000-0002-0000-0000-000001000000}">
      <formula1>"Yes,No,N/A"</formula1>
    </dataValidation>
    <dataValidation type="list" sqref="C15:C39" xr:uid="{00000000-0002-0000-0000-000002000000}">
      <formula1>"Required,Conditional Required,As Applicable,CFTH Review,Optional"</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39997558519241921"/>
  </sheetPr>
  <dimension ref="A1:Z54"/>
  <sheetViews>
    <sheetView workbookViewId="0">
      <selection sqref="A1:H1"/>
    </sheetView>
  </sheetViews>
  <sheetFormatPr defaultRowHeight="14.25"/>
  <cols>
    <col min="1" max="1" width="15" style="5" customWidth="1"/>
    <col min="2" max="2" width="65" customWidth="1"/>
    <col min="3" max="3" width="11" customWidth="1"/>
    <col min="4" max="4" width="16.125" customWidth="1"/>
    <col min="5" max="5" width="13" customWidth="1"/>
    <col min="6" max="6" width="55" customWidth="1"/>
    <col min="7" max="7" width="18.25" customWidth="1"/>
    <col min="8" max="8" width="28" customWidth="1"/>
  </cols>
  <sheetData>
    <row r="1" spans="1:26" ht="36" customHeight="1">
      <c r="A1" s="25" t="s">
        <v>156</v>
      </c>
      <c r="B1" s="25"/>
      <c r="C1" s="25"/>
      <c r="D1" s="25"/>
      <c r="E1" s="25"/>
      <c r="F1" s="25"/>
      <c r="G1" s="25"/>
      <c r="H1" s="25"/>
      <c r="I1" s="4"/>
      <c r="J1" s="4"/>
      <c r="K1" s="4"/>
      <c r="L1" s="4"/>
      <c r="M1" s="4"/>
      <c r="N1" s="4"/>
      <c r="O1" s="4"/>
      <c r="P1" s="4"/>
      <c r="Q1" s="4"/>
      <c r="R1" s="4"/>
      <c r="S1" s="4"/>
      <c r="T1" s="4"/>
      <c r="U1" s="4"/>
      <c r="V1" s="4"/>
      <c r="W1" s="4"/>
      <c r="X1" s="4"/>
      <c r="Y1" s="4"/>
      <c r="Z1" s="4"/>
    </row>
    <row r="2" spans="1:26" ht="18">
      <c r="A2" s="28" t="s">
        <v>0</v>
      </c>
      <c r="B2" s="28"/>
      <c r="C2" s="28"/>
      <c r="D2" s="28"/>
      <c r="E2" s="28"/>
      <c r="F2" s="28"/>
      <c r="G2" s="28"/>
      <c r="H2" s="28"/>
    </row>
    <row r="4" spans="1:26" ht="15">
      <c r="A4" s="35" t="s">
        <v>1</v>
      </c>
      <c r="B4" s="1"/>
      <c r="C4" s="1"/>
      <c r="D4" s="26" t="s">
        <v>2</v>
      </c>
      <c r="E4" s="1"/>
      <c r="F4" s="1"/>
      <c r="G4" s="26" t="s">
        <v>3</v>
      </c>
      <c r="H4" s="1"/>
    </row>
    <row r="5" spans="1:26" ht="15">
      <c r="A5" s="35" t="s">
        <v>4</v>
      </c>
      <c r="B5" s="1"/>
      <c r="C5" s="1"/>
      <c r="D5" s="26" t="s">
        <v>5</v>
      </c>
      <c r="E5" s="1"/>
      <c r="F5" s="1"/>
      <c r="G5" s="26" t="s">
        <v>6</v>
      </c>
      <c r="H5" s="1"/>
    </row>
    <row r="6" spans="1:26" ht="21.75">
      <c r="A6" s="35" t="s">
        <v>7</v>
      </c>
      <c r="B6" s="32">
        <f>SUM(E10:E49)</f>
        <v>0</v>
      </c>
      <c r="C6" s="1"/>
      <c r="D6" s="26" t="s">
        <v>8</v>
      </c>
      <c r="E6" s="1"/>
      <c r="F6" s="1"/>
      <c r="G6" s="26" t="s">
        <v>9</v>
      </c>
      <c r="H6" s="1"/>
    </row>
    <row r="9" spans="1:26" ht="30">
      <c r="A9" s="27" t="s">
        <v>10</v>
      </c>
      <c r="B9" s="27" t="s">
        <v>11</v>
      </c>
      <c r="C9" s="27" t="s">
        <v>12</v>
      </c>
      <c r="D9" s="27" t="s">
        <v>13</v>
      </c>
      <c r="E9" s="27" t="s">
        <v>14</v>
      </c>
      <c r="F9" s="27" t="s">
        <v>15</v>
      </c>
      <c r="G9" s="27" t="s">
        <v>16</v>
      </c>
      <c r="H9" s="27" t="s">
        <v>17</v>
      </c>
    </row>
    <row r="10" spans="1:26" ht="18">
      <c r="A10" s="30" t="s">
        <v>157</v>
      </c>
      <c r="B10" s="30"/>
      <c r="C10" s="30"/>
      <c r="D10" s="31"/>
      <c r="E10" s="31"/>
      <c r="F10" s="30"/>
      <c r="G10" s="30"/>
      <c r="H10" s="30"/>
    </row>
    <row r="11" spans="1:26" ht="15">
      <c r="A11" s="2" t="s">
        <v>18</v>
      </c>
      <c r="B11" s="1" t="s">
        <v>158</v>
      </c>
      <c r="C11" s="2">
        <v>3</v>
      </c>
      <c r="D11" s="3"/>
      <c r="E11" s="3">
        <f>IF(D11="",0,MIN(D11,C11))</f>
        <v>0</v>
      </c>
      <c r="F11" s="1"/>
      <c r="G11" s="1"/>
      <c r="H11" s="1"/>
    </row>
    <row r="12" spans="1:26" ht="45">
      <c r="A12" s="2" t="s">
        <v>18</v>
      </c>
      <c r="B12" s="1" t="s">
        <v>159</v>
      </c>
      <c r="C12" s="2">
        <v>5</v>
      </c>
      <c r="D12" s="3"/>
      <c r="E12" s="3">
        <f>IF(D12="",0,MIN(D12,C12))</f>
        <v>0</v>
      </c>
      <c r="F12" s="1"/>
      <c r="G12" s="1"/>
      <c r="H12" s="1"/>
    </row>
    <row r="13" spans="1:26" ht="15">
      <c r="A13" s="2" t="s">
        <v>18</v>
      </c>
      <c r="B13" s="1" t="s">
        <v>19</v>
      </c>
      <c r="C13" s="2">
        <v>4</v>
      </c>
      <c r="D13" s="3"/>
      <c r="E13" s="3">
        <f>IF(D13="",0,MIN(D13,C13))</f>
        <v>0</v>
      </c>
      <c r="F13" s="1"/>
      <c r="G13" s="1"/>
      <c r="H13" s="1"/>
    </row>
    <row r="14" spans="1:26" ht="30">
      <c r="A14" s="2" t="s">
        <v>18</v>
      </c>
      <c r="B14" s="1" t="s">
        <v>20</v>
      </c>
      <c r="C14" s="2">
        <v>2</v>
      </c>
      <c r="D14" s="3"/>
      <c r="E14" s="3">
        <f>IF(D14="",0,MIN(D14,C14))</f>
        <v>0</v>
      </c>
      <c r="F14" s="1"/>
      <c r="G14" s="1"/>
      <c r="H14" s="1"/>
    </row>
    <row r="15" spans="1:26" ht="30">
      <c r="A15" s="2" t="s">
        <v>18</v>
      </c>
      <c r="B15" s="1" t="s">
        <v>21</v>
      </c>
      <c r="C15" s="2">
        <v>1</v>
      </c>
      <c r="D15" s="3"/>
      <c r="E15" s="3">
        <f>IF(D15="",0,MIN(D15,C15))</f>
        <v>0</v>
      </c>
      <c r="F15" s="1"/>
      <c r="G15" s="1"/>
      <c r="H15" s="1"/>
    </row>
    <row r="16" spans="1:26" ht="18">
      <c r="A16" s="30" t="s">
        <v>22</v>
      </c>
      <c r="B16" s="30"/>
      <c r="C16" s="30"/>
      <c r="D16" s="31"/>
      <c r="E16" s="31"/>
      <c r="F16" s="30"/>
      <c r="G16" s="30"/>
      <c r="H16" s="30"/>
    </row>
    <row r="17" spans="1:8" ht="15">
      <c r="A17" s="2" t="s">
        <v>23</v>
      </c>
      <c r="B17" s="1" t="s">
        <v>24</v>
      </c>
      <c r="C17" s="2">
        <v>4</v>
      </c>
      <c r="D17" s="3"/>
      <c r="E17" s="3">
        <f t="shared" ref="E17:E22" si="0">IF(D17="",0,MIN(D17,C17))</f>
        <v>0</v>
      </c>
      <c r="F17" s="1"/>
      <c r="G17" s="1"/>
      <c r="H17" s="1"/>
    </row>
    <row r="18" spans="1:8" ht="30">
      <c r="A18" s="2" t="s">
        <v>23</v>
      </c>
      <c r="B18" s="1" t="s">
        <v>25</v>
      </c>
      <c r="C18" s="2">
        <v>4</v>
      </c>
      <c r="D18" s="3"/>
      <c r="E18" s="3">
        <f t="shared" si="0"/>
        <v>0</v>
      </c>
      <c r="F18" s="1"/>
      <c r="G18" s="1"/>
      <c r="H18" s="1"/>
    </row>
    <row r="19" spans="1:8" ht="15">
      <c r="A19" s="2" t="s">
        <v>23</v>
      </c>
      <c r="B19" s="1" t="s">
        <v>26</v>
      </c>
      <c r="C19" s="2">
        <v>4</v>
      </c>
      <c r="D19" s="3"/>
      <c r="E19" s="3">
        <f t="shared" si="0"/>
        <v>0</v>
      </c>
      <c r="F19" s="1"/>
      <c r="G19" s="1"/>
      <c r="H19" s="1"/>
    </row>
    <row r="20" spans="1:8" ht="30">
      <c r="A20" s="2" t="s">
        <v>23</v>
      </c>
      <c r="B20" s="1" t="s">
        <v>27</v>
      </c>
      <c r="C20" s="2">
        <v>3</v>
      </c>
      <c r="D20" s="3"/>
      <c r="E20" s="3">
        <f t="shared" si="0"/>
        <v>0</v>
      </c>
      <c r="F20" s="1"/>
      <c r="G20" s="1"/>
      <c r="H20" s="1"/>
    </row>
    <row r="21" spans="1:8" ht="30">
      <c r="A21" s="2" t="s">
        <v>23</v>
      </c>
      <c r="B21" s="1" t="s">
        <v>28</v>
      </c>
      <c r="C21" s="2">
        <v>3</v>
      </c>
      <c r="D21" s="3"/>
      <c r="E21" s="3">
        <f t="shared" si="0"/>
        <v>0</v>
      </c>
      <c r="F21" s="1"/>
      <c r="G21" s="1"/>
      <c r="H21" s="1"/>
    </row>
    <row r="22" spans="1:8" ht="45">
      <c r="A22" s="2" t="s">
        <v>23</v>
      </c>
      <c r="B22" s="1" t="s">
        <v>29</v>
      </c>
      <c r="C22" s="2">
        <v>2</v>
      </c>
      <c r="D22" s="3"/>
      <c r="E22" s="3">
        <f t="shared" si="0"/>
        <v>0</v>
      </c>
      <c r="F22" s="1"/>
      <c r="G22" s="1"/>
      <c r="H22" s="1"/>
    </row>
    <row r="23" spans="1:8" ht="18">
      <c r="A23" s="30" t="s">
        <v>30</v>
      </c>
      <c r="B23" s="30"/>
      <c r="C23" s="30"/>
      <c r="D23" s="31"/>
      <c r="E23" s="31"/>
      <c r="F23" s="30"/>
      <c r="G23" s="30"/>
      <c r="H23" s="30"/>
    </row>
    <row r="24" spans="1:8" ht="30">
      <c r="A24" s="2" t="s">
        <v>31</v>
      </c>
      <c r="B24" s="1" t="s">
        <v>32</v>
      </c>
      <c r="C24" s="2">
        <v>5</v>
      </c>
      <c r="D24" s="3"/>
      <c r="E24" s="3">
        <f t="shared" ref="E24:E29" si="1">IF(D24="",0,MIN(D24,C24))</f>
        <v>0</v>
      </c>
      <c r="F24" s="1"/>
      <c r="G24" s="1"/>
      <c r="H24" s="1"/>
    </row>
    <row r="25" spans="1:8" ht="30">
      <c r="A25" s="2" t="s">
        <v>31</v>
      </c>
      <c r="B25" s="1" t="s">
        <v>33</v>
      </c>
      <c r="C25" s="2">
        <v>5</v>
      </c>
      <c r="D25" s="3"/>
      <c r="E25" s="3">
        <f t="shared" si="1"/>
        <v>0</v>
      </c>
      <c r="F25" s="1"/>
      <c r="G25" s="1"/>
      <c r="H25" s="1"/>
    </row>
    <row r="26" spans="1:8" ht="30">
      <c r="A26" s="2" t="s">
        <v>31</v>
      </c>
      <c r="B26" s="1" t="s">
        <v>34</v>
      </c>
      <c r="C26" s="2">
        <v>5</v>
      </c>
      <c r="D26" s="3"/>
      <c r="E26" s="3">
        <f t="shared" si="1"/>
        <v>0</v>
      </c>
      <c r="F26" s="1"/>
      <c r="G26" s="1"/>
      <c r="H26" s="1"/>
    </row>
    <row r="27" spans="1:8" ht="30">
      <c r="A27" s="2" t="s">
        <v>31</v>
      </c>
      <c r="B27" s="1" t="s">
        <v>35</v>
      </c>
      <c r="C27" s="2">
        <v>4</v>
      </c>
      <c r="D27" s="3"/>
      <c r="E27" s="3">
        <f t="shared" si="1"/>
        <v>0</v>
      </c>
      <c r="F27" s="1"/>
      <c r="G27" s="1"/>
      <c r="H27" s="1"/>
    </row>
    <row r="28" spans="1:8" ht="30">
      <c r="A28" s="2" t="s">
        <v>31</v>
      </c>
      <c r="B28" s="1" t="s">
        <v>36</v>
      </c>
      <c r="C28" s="2">
        <v>3</v>
      </c>
      <c r="D28" s="3"/>
      <c r="E28" s="3">
        <f t="shared" si="1"/>
        <v>0</v>
      </c>
      <c r="F28" s="1"/>
      <c r="G28" s="1"/>
      <c r="H28" s="1"/>
    </row>
    <row r="29" spans="1:8" ht="30">
      <c r="A29" s="2" t="s">
        <v>31</v>
      </c>
      <c r="B29" s="1" t="s">
        <v>37</v>
      </c>
      <c r="C29" s="2">
        <v>3</v>
      </c>
      <c r="D29" s="3"/>
      <c r="E29" s="3">
        <f t="shared" si="1"/>
        <v>0</v>
      </c>
      <c r="F29" s="1"/>
      <c r="G29" s="1"/>
      <c r="H29" s="1"/>
    </row>
    <row r="30" spans="1:8" ht="18">
      <c r="A30" s="30" t="s">
        <v>38</v>
      </c>
      <c r="B30" s="30"/>
      <c r="C30" s="30"/>
      <c r="D30" s="31"/>
      <c r="E30" s="31"/>
      <c r="F30" s="30"/>
      <c r="G30" s="30"/>
      <c r="H30" s="30"/>
    </row>
    <row r="31" spans="1:8" ht="15">
      <c r="A31" s="2" t="s">
        <v>39</v>
      </c>
      <c r="B31" s="1" t="s">
        <v>40</v>
      </c>
      <c r="C31" s="2">
        <v>3</v>
      </c>
      <c r="D31" s="3"/>
      <c r="E31" s="3">
        <f t="shared" ref="E31:E36" si="2">IF(D31="",0,MIN(D31,C31))</f>
        <v>0</v>
      </c>
      <c r="F31" s="1"/>
      <c r="G31" s="1"/>
      <c r="H31" s="1"/>
    </row>
    <row r="32" spans="1:8" ht="15">
      <c r="A32" s="2" t="s">
        <v>39</v>
      </c>
      <c r="B32" s="1" t="s">
        <v>41</v>
      </c>
      <c r="C32" s="2">
        <v>2</v>
      </c>
      <c r="D32" s="3"/>
      <c r="E32" s="3">
        <f t="shared" si="2"/>
        <v>0</v>
      </c>
      <c r="F32" s="1"/>
      <c r="G32" s="1"/>
      <c r="H32" s="1"/>
    </row>
    <row r="33" spans="1:8" ht="30">
      <c r="A33" s="2" t="s">
        <v>39</v>
      </c>
      <c r="B33" s="1" t="s">
        <v>42</v>
      </c>
      <c r="C33" s="2">
        <v>4</v>
      </c>
      <c r="D33" s="3"/>
      <c r="E33" s="3">
        <f t="shared" si="2"/>
        <v>0</v>
      </c>
      <c r="F33" s="1"/>
      <c r="G33" s="1"/>
      <c r="H33" s="1"/>
    </row>
    <row r="34" spans="1:8" ht="15">
      <c r="A34" s="2" t="s">
        <v>39</v>
      </c>
      <c r="B34" s="1" t="s">
        <v>43</v>
      </c>
      <c r="C34" s="2">
        <v>3</v>
      </c>
      <c r="D34" s="3"/>
      <c r="E34" s="3">
        <f t="shared" si="2"/>
        <v>0</v>
      </c>
      <c r="F34" s="1"/>
      <c r="G34" s="1"/>
      <c r="H34" s="1"/>
    </row>
    <row r="35" spans="1:8" ht="30">
      <c r="A35" s="2" t="s">
        <v>39</v>
      </c>
      <c r="B35" s="1" t="s">
        <v>44</v>
      </c>
      <c r="C35" s="2">
        <v>2</v>
      </c>
      <c r="D35" s="3"/>
      <c r="E35" s="3">
        <f t="shared" si="2"/>
        <v>0</v>
      </c>
      <c r="F35" s="1"/>
      <c r="G35" s="1"/>
      <c r="H35" s="1"/>
    </row>
    <row r="36" spans="1:8" ht="15">
      <c r="A36" s="2" t="s">
        <v>39</v>
      </c>
      <c r="B36" s="1" t="s">
        <v>45</v>
      </c>
      <c r="C36" s="2">
        <v>1</v>
      </c>
      <c r="D36" s="3"/>
      <c r="E36" s="3">
        <f t="shared" si="2"/>
        <v>0</v>
      </c>
      <c r="F36" s="1"/>
      <c r="G36" s="1"/>
      <c r="H36" s="1"/>
    </row>
    <row r="37" spans="1:8" ht="18">
      <c r="A37" s="30" t="s">
        <v>46</v>
      </c>
      <c r="B37" s="30"/>
      <c r="C37" s="30"/>
      <c r="D37" s="31"/>
      <c r="E37" s="31"/>
      <c r="F37" s="30"/>
      <c r="G37" s="30"/>
      <c r="H37" s="30"/>
    </row>
    <row r="38" spans="1:8" ht="30">
      <c r="A38" s="2" t="s">
        <v>47</v>
      </c>
      <c r="B38" s="1" t="s">
        <v>48</v>
      </c>
      <c r="C38" s="2">
        <v>3</v>
      </c>
      <c r="D38" s="3"/>
      <c r="E38" s="3">
        <f t="shared" ref="E38:E43" si="3">IF(D38="",0,MIN(D38,C38))</f>
        <v>0</v>
      </c>
      <c r="F38" s="1"/>
      <c r="G38" s="1"/>
      <c r="H38" s="1"/>
    </row>
    <row r="39" spans="1:8" ht="30">
      <c r="A39" s="2" t="s">
        <v>47</v>
      </c>
      <c r="B39" s="1" t="s">
        <v>49</v>
      </c>
      <c r="C39" s="2">
        <v>3</v>
      </c>
      <c r="D39" s="3"/>
      <c r="E39" s="3">
        <f t="shared" si="3"/>
        <v>0</v>
      </c>
      <c r="F39" s="1"/>
      <c r="G39" s="1"/>
      <c r="H39" s="1"/>
    </row>
    <row r="40" spans="1:8" ht="30">
      <c r="A40" s="2" t="s">
        <v>47</v>
      </c>
      <c r="B40" s="1" t="s">
        <v>50</v>
      </c>
      <c r="C40" s="2">
        <v>3</v>
      </c>
      <c r="D40" s="3"/>
      <c r="E40" s="3">
        <f t="shared" si="3"/>
        <v>0</v>
      </c>
      <c r="F40" s="1"/>
      <c r="G40" s="1"/>
      <c r="H40" s="1"/>
    </row>
    <row r="41" spans="1:8" ht="30">
      <c r="A41" s="2" t="s">
        <v>47</v>
      </c>
      <c r="B41" s="1" t="s">
        <v>51</v>
      </c>
      <c r="C41" s="2">
        <v>2</v>
      </c>
      <c r="D41" s="3"/>
      <c r="E41" s="3">
        <f t="shared" si="3"/>
        <v>0</v>
      </c>
      <c r="F41" s="1"/>
      <c r="G41" s="1"/>
      <c r="H41" s="1"/>
    </row>
    <row r="42" spans="1:8" ht="30">
      <c r="A42" s="2" t="s">
        <v>47</v>
      </c>
      <c r="B42" s="1" t="s">
        <v>52</v>
      </c>
      <c r="C42" s="2">
        <v>2</v>
      </c>
      <c r="D42" s="3"/>
      <c r="E42" s="3">
        <f t="shared" si="3"/>
        <v>0</v>
      </c>
      <c r="F42" s="1"/>
      <c r="G42" s="1"/>
      <c r="H42" s="1"/>
    </row>
    <row r="43" spans="1:8" ht="30">
      <c r="A43" s="2" t="s">
        <v>47</v>
      </c>
      <c r="B43" s="1" t="s">
        <v>53</v>
      </c>
      <c r="C43" s="2">
        <v>2</v>
      </c>
      <c r="D43" s="3"/>
      <c r="E43" s="3">
        <f t="shared" si="3"/>
        <v>0</v>
      </c>
      <c r="F43" s="1"/>
      <c r="G43" s="1"/>
      <c r="H43" s="1"/>
    </row>
    <row r="44" spans="1:8" ht="18">
      <c r="A44" s="30" t="s">
        <v>54</v>
      </c>
      <c r="B44" s="30"/>
      <c r="C44" s="30"/>
      <c r="D44" s="31"/>
      <c r="E44" s="31"/>
      <c r="F44" s="30"/>
      <c r="G44" s="30"/>
      <c r="H44" s="30"/>
    </row>
    <row r="45" spans="1:8" ht="15">
      <c r="A45" s="2" t="s">
        <v>55</v>
      </c>
      <c r="B45" s="1" t="s">
        <v>56</v>
      </c>
      <c r="C45" s="2">
        <v>2</v>
      </c>
      <c r="D45" s="3"/>
      <c r="E45" s="3">
        <f>IF(D45="",0,MIN(D45,C45))</f>
        <v>0</v>
      </c>
      <c r="F45" s="1"/>
      <c r="G45" s="1"/>
      <c r="H45" s="1"/>
    </row>
    <row r="46" spans="1:8" ht="45">
      <c r="A46" s="2" t="s">
        <v>55</v>
      </c>
      <c r="B46" s="1" t="s">
        <v>57</v>
      </c>
      <c r="C46" s="2">
        <v>3</v>
      </c>
      <c r="D46" s="3"/>
      <c r="E46" s="3">
        <f>IF(D46="",0,MIN(D46,C46))</f>
        <v>0</v>
      </c>
      <c r="F46" s="1"/>
      <c r="G46" s="1"/>
      <c r="H46" s="1"/>
    </row>
    <row r="47" spans="1:8" ht="15">
      <c r="A47" s="2" t="s">
        <v>55</v>
      </c>
      <c r="B47" s="1" t="s">
        <v>58</v>
      </c>
      <c r="C47" s="2">
        <v>2</v>
      </c>
      <c r="D47" s="3"/>
      <c r="E47" s="3">
        <f>IF(D47="",0,MIN(D47,C47))</f>
        <v>0</v>
      </c>
      <c r="F47" s="1"/>
      <c r="G47" s="1"/>
      <c r="H47" s="1"/>
    </row>
    <row r="48" spans="1:8" ht="30">
      <c r="A48" s="2" t="s">
        <v>55</v>
      </c>
      <c r="B48" s="1" t="s">
        <v>59</v>
      </c>
      <c r="C48" s="2">
        <v>2</v>
      </c>
      <c r="D48" s="3"/>
      <c r="E48" s="3">
        <f>IF(D48="",0,MIN(D48,C48))</f>
        <v>0</v>
      </c>
      <c r="F48" s="1"/>
      <c r="G48" s="1"/>
      <c r="H48" s="1"/>
    </row>
    <row r="49" spans="1:8" ht="30">
      <c r="A49" s="2" t="s">
        <v>55</v>
      </c>
      <c r="B49" s="1" t="s">
        <v>60</v>
      </c>
      <c r="C49" s="2">
        <v>1</v>
      </c>
      <c r="D49" s="3"/>
      <c r="E49" s="3">
        <f>IF(D49="",0,MIN(D49,C49))</f>
        <v>0</v>
      </c>
      <c r="F49" s="1"/>
      <c r="G49" s="1"/>
      <c r="H49" s="1"/>
    </row>
    <row r="51" spans="1:8" ht="18.75">
      <c r="A51" s="33" t="s">
        <v>61</v>
      </c>
      <c r="B51" s="33"/>
      <c r="C51" s="34">
        <v>100</v>
      </c>
      <c r="D51" s="34"/>
      <c r="E51" s="34">
        <f>SUM(E10:E49)</f>
        <v>0</v>
      </c>
      <c r="F51" s="34"/>
      <c r="G51" s="34"/>
      <c r="H51" s="34"/>
    </row>
    <row r="53" spans="1:8" ht="15">
      <c r="A53" s="29" t="s">
        <v>143</v>
      </c>
      <c r="B53" s="29"/>
      <c r="C53" s="29"/>
      <c r="D53" s="29"/>
      <c r="E53" s="29"/>
      <c r="F53" s="29"/>
      <c r="G53" s="29"/>
      <c r="H53" s="29"/>
    </row>
    <row r="54" spans="1:8">
      <c r="A54" s="23" t="s">
        <v>144</v>
      </c>
      <c r="B54" s="23"/>
      <c r="C54" s="23"/>
      <c r="D54" s="23"/>
      <c r="E54" s="23"/>
      <c r="F54" s="23"/>
      <c r="G54" s="23"/>
      <c r="H54" s="23"/>
    </row>
  </sheetData>
  <mergeCells count="10">
    <mergeCell ref="A1:H1"/>
    <mergeCell ref="A2:H2"/>
    <mergeCell ref="A10:H10"/>
    <mergeCell ref="A16:H16"/>
    <mergeCell ref="A23:H23"/>
    <mergeCell ref="A54:H54"/>
    <mergeCell ref="A30:H30"/>
    <mergeCell ref="A37:H37"/>
    <mergeCell ref="A44:H44"/>
    <mergeCell ref="A51:B51"/>
  </mergeCells>
  <conditionalFormatting sqref="E10:E49">
    <cfRule type="dataBar" priority="1">
      <dataBar>
        <cfvo type="min"/>
        <cfvo type="max"/>
        <color rgb="FFF26722"/>
      </dataBar>
    </cfRule>
    <cfRule type="dataBar" priority="2">
      <dataBar>
        <cfvo type="min"/>
        <cfvo type="max"/>
        <color rgb="FFF26722"/>
      </dataBar>
    </cfRule>
    <cfRule type="dataBar" priority="3">
      <dataBar>
        <cfvo type="min"/>
        <cfvo type="max"/>
        <color rgb="FFF26722"/>
      </dataBar>
      <extLst>
        <ext xmlns:x14="http://schemas.microsoft.com/office/spreadsheetml/2009/9/main" uri="{B025F937-C7B1-47D3-B67F-A62EFF666E3E}">
          <x14:id>{BA5EB29F-3A9F-97CC-5BEA-190C3F4238CE}</x14:id>
        </ext>
      </extLst>
    </cfRule>
  </conditionalFormatting>
  <dataValidations count="3">
    <dataValidation type="list" sqref="E6" xr:uid="{00000000-0002-0000-0100-000000000000}">
      <formula1>"Advance,Do Not Advance,Incomplete,Pending"</formula1>
    </dataValidation>
    <dataValidation type="list" sqref="H6" xr:uid="{00000000-0002-0000-0100-000001000000}">
      <formula1>"Recommend,Recommend with Conditions,Do Not Recommend,Needs Discussion"</formula1>
    </dataValidation>
    <dataValidation type="decimal" sqref="D45:D49 D38:D43 D31:D36 D24:D29 D17:D22 D11:D15" xr:uid="{00000000-0002-0000-0100-000002000000}">
      <formula1>0</formula1>
      <formula2>5</formula2>
    </dataValidation>
  </dataValidation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dataBar" id="{BA5EB29F-3A9F-97CC-5BEA-190C3F4238CE}">
            <x14:dataBar>
              <x14:cfvo type="min"/>
              <x14:cfvo type="max"/>
              <x14:negativeFillColor auto="1"/>
              <x14:axisColor auto="1"/>
            </x14:dataBar>
          </x14:cfRule>
          <xm:sqref>E10:E49</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Threshold Review</vt:lpstr>
      <vt:lpstr>New Project Scorecard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Renee Cavazos</dc:creator>
  <cp:lastModifiedBy>Chessie Mann</cp:lastModifiedBy>
  <dcterms:created xsi:type="dcterms:W3CDTF">2026-06-10T19:38:00Z</dcterms:created>
  <dcterms:modified xsi:type="dcterms:W3CDTF">2026-06-15T13:49:05Z</dcterms:modified>
</cp:coreProperties>
</file>